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315" windowHeight="9240" activeTab="0"/>
  </bookViews>
  <sheets>
    <sheet name="Sommerbridge" sheetId="1" r:id="rId1"/>
  </sheets>
  <externalReferences>
    <externalReference r:id="rId4"/>
  </externalReferences>
  <definedNames>
    <definedName name="Mult" localSheetId="0">'Sommerbridge'!$A$1</definedName>
    <definedName name="Mult">'[1]Premier 7 bord'!$B$1</definedName>
    <definedName name="_xlnm.Print_Area" localSheetId="0">'Sommerbridge'!$A$1:$L$51</definedName>
    <definedName name="_xlnm.Print_Titles" localSheetId="0">'Sommerbridge'!$A:$A,'Sommerbridge'!$1:$2</definedName>
  </definedNames>
  <calcPr fullCalcOnLoad="1"/>
</workbook>
</file>

<file path=xl/sharedStrings.xml><?xml version="1.0" encoding="utf-8"?>
<sst xmlns="http://schemas.openxmlformats.org/spreadsheetml/2006/main" count="216" uniqueCount="54">
  <si>
    <t>Navn</t>
  </si>
  <si>
    <t>Antall makkere</t>
  </si>
  <si>
    <t>Aage Paulsen</t>
  </si>
  <si>
    <t>Alf Jan Raanes</t>
  </si>
  <si>
    <t>Are Libeck</t>
  </si>
  <si>
    <t>Arne Henriksen</t>
  </si>
  <si>
    <t>Bjørn Raymond Alstermo</t>
  </si>
  <si>
    <t>Bodil Ekeli</t>
  </si>
  <si>
    <t>Bodil Haugerud</t>
  </si>
  <si>
    <t>Dag Aronsen</t>
  </si>
  <si>
    <t>Edvard Trevland</t>
  </si>
  <si>
    <t>Erling Riis</t>
  </si>
  <si>
    <t>Ernst Erlandsen</t>
  </si>
  <si>
    <t>Espen Ringdal Andersen</t>
  </si>
  <si>
    <t>Hans Paul Strand</t>
  </si>
  <si>
    <t>Harald Brevig Haugerud</t>
  </si>
  <si>
    <t>Helge Homelien</t>
  </si>
  <si>
    <t>Henrik Lunde</t>
  </si>
  <si>
    <t>Hermod Hegsbro</t>
  </si>
  <si>
    <t>Jan Gade</t>
  </si>
  <si>
    <t>John Gunnar Gundersen</t>
  </si>
  <si>
    <t>Jorunn Fenes</t>
  </si>
  <si>
    <t>Jul Andre Hofvander</t>
  </si>
  <si>
    <t>Kjell Otto Kopstad</t>
  </si>
  <si>
    <t>Lise Engeby</t>
  </si>
  <si>
    <t>Morten Brændvang</t>
  </si>
  <si>
    <t>Odd Helge Haugland</t>
  </si>
  <si>
    <t>Oddbjørn Jensen</t>
  </si>
  <si>
    <t>Ole Kristoffer Kopstad</t>
  </si>
  <si>
    <t>Per Lian</t>
  </si>
  <si>
    <t>Per Bryde Sundseth</t>
  </si>
  <si>
    <t>Ragnar Tenvik</t>
  </si>
  <si>
    <t>Rolf Ovesen</t>
  </si>
  <si>
    <t>Sidsel Elvestad</t>
  </si>
  <si>
    <t>Stian Sørlie Helgeby</t>
  </si>
  <si>
    <t>Susanne Heilmann</t>
  </si>
  <si>
    <t>Svein Fevang</t>
  </si>
  <si>
    <t>Svein Holtedahl</t>
  </si>
  <si>
    <t>Svein K Hansen</t>
  </si>
  <si>
    <t>Svein Stenberg</t>
  </si>
  <si>
    <t>Svein Nicolaisen</t>
  </si>
  <si>
    <t>Terje G Askan</t>
  </si>
  <si>
    <t>Tor Fevang</t>
  </si>
  <si>
    <t>Tor Walle</t>
  </si>
  <si>
    <t>Thorbjørn Dahl</t>
  </si>
  <si>
    <t>Thorbjørn Simonsen</t>
  </si>
  <si>
    <t>Trygve Storm Larsen</t>
  </si>
  <si>
    <t>Unn Rebård</t>
  </si>
  <si>
    <t>Øystein Torjussen</t>
  </si>
  <si>
    <t>Plassiffer</t>
  </si>
  <si>
    <t>Makker</t>
  </si>
  <si>
    <t>X</t>
  </si>
  <si>
    <t>Torbjørn Dahl</t>
  </si>
  <si>
    <t>Spillekvelder sommerbridge Sandefjord BK - Sommer 2012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</si>
</sst>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2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" fillId="20" borderId="10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16" fontId="3" fillId="20" borderId="10" xfId="0" applyNumberFormat="1" applyFont="1" applyFill="1" applyBorder="1" applyAlignment="1">
      <alignment horizontal="center" textRotation="90"/>
    </xf>
    <xf numFmtId="16" fontId="24" fillId="8" borderId="11" xfId="0" applyNumberFormat="1" applyFont="1" applyFill="1" applyBorder="1" applyAlignment="1">
      <alignment horizontal="center" textRotation="90"/>
    </xf>
    <xf numFmtId="16" fontId="24" fillId="8" borderId="12" xfId="0" applyNumberFormat="1" applyFont="1" applyFill="1" applyBorder="1" applyAlignment="1">
      <alignment horizontal="center" textRotation="90"/>
    </xf>
    <xf numFmtId="16" fontId="24" fillId="8" borderId="13" xfId="0" applyNumberFormat="1" applyFont="1" applyFill="1" applyBorder="1" applyAlignment="1">
      <alignment horizontal="center" textRotation="90"/>
    </xf>
    <xf numFmtId="16" fontId="23" fillId="8" borderId="14" xfId="0" applyNumberFormat="1" applyFont="1" applyFill="1" applyBorder="1" applyAlignment="1">
      <alignment horizontal="center" textRotation="90"/>
    </xf>
    <xf numFmtId="0" fontId="23" fillId="8" borderId="15" xfId="0" applyFont="1" applyFill="1" applyBorder="1" applyAlignment="1">
      <alignment textRotation="90"/>
    </xf>
    <xf numFmtId="0" fontId="23" fillId="8" borderId="16" xfId="0" applyFont="1" applyFill="1" applyBorder="1" applyAlignment="1">
      <alignment textRotation="90"/>
    </xf>
    <xf numFmtId="0" fontId="23" fillId="8" borderId="17" xfId="0" applyFont="1" applyFill="1" applyBorder="1" applyAlignment="1">
      <alignment/>
    </xf>
    <xf numFmtId="0" fontId="3" fillId="20" borderId="18" xfId="0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left"/>
    </xf>
    <xf numFmtId="0" fontId="26" fillId="4" borderId="0" xfId="0" applyFont="1" applyFill="1" applyAlignment="1">
      <alignment horizontal="left"/>
    </xf>
    <xf numFmtId="0" fontId="26" fillId="4" borderId="0" xfId="0" applyFont="1" applyFill="1" applyBorder="1" applyAlignment="1">
      <alignment horizontal="left"/>
    </xf>
    <xf numFmtId="0" fontId="26" fillId="4" borderId="0" xfId="0" applyFont="1" applyFill="1" applyAlignment="1">
      <alignment/>
    </xf>
    <xf numFmtId="0" fontId="27" fillId="0" borderId="22" xfId="0" applyFont="1" applyBorder="1" applyAlignment="1">
      <alignment/>
    </xf>
    <xf numFmtId="0" fontId="22" fillId="8" borderId="23" xfId="0" applyFont="1" applyFill="1" applyBorder="1" applyAlignment="1">
      <alignment/>
    </xf>
    <xf numFmtId="0" fontId="22" fillId="8" borderId="24" xfId="0" applyFont="1" applyFill="1" applyBorder="1" applyAlignment="1">
      <alignment/>
    </xf>
    <xf numFmtId="0" fontId="21" fillId="22" borderId="10" xfId="0" applyFont="1" applyFill="1" applyBorder="1" applyAlignment="1">
      <alignment/>
    </xf>
    <xf numFmtId="0" fontId="21" fillId="22" borderId="0" xfId="0" applyFont="1" applyFill="1" applyBorder="1" applyAlignment="1">
      <alignment/>
    </xf>
    <xf numFmtId="0" fontId="21" fillId="22" borderId="25" xfId="0" applyFont="1" applyFill="1" applyBorder="1" applyAlignment="1">
      <alignment/>
    </xf>
    <xf numFmtId="0" fontId="21" fillId="22" borderId="25" xfId="0" applyNumberFormat="1" applyFont="1" applyFill="1" applyBorder="1" applyAlignment="1">
      <alignment horizontal="center" textRotation="91"/>
    </xf>
    <xf numFmtId="0" fontId="21" fillId="22" borderId="19" xfId="0" applyFont="1" applyFill="1" applyBorder="1" applyAlignment="1">
      <alignment/>
    </xf>
    <xf numFmtId="0" fontId="21" fillId="22" borderId="20" xfId="0" applyFont="1" applyFill="1" applyBorder="1" applyAlignment="1">
      <alignment/>
    </xf>
    <xf numFmtId="0" fontId="21" fillId="22" borderId="26" xfId="0" applyFont="1" applyFill="1" applyBorder="1" applyAlignment="1">
      <alignment/>
    </xf>
    <xf numFmtId="0" fontId="21" fillId="22" borderId="27" xfId="0" applyFont="1" applyFill="1" applyBorder="1" applyAlignment="1">
      <alignment/>
    </xf>
    <xf numFmtId="0" fontId="21" fillId="22" borderId="28" xfId="0" applyFont="1" applyFill="1" applyBorder="1" applyAlignment="1">
      <alignment/>
    </xf>
    <xf numFmtId="0" fontId="21" fillId="22" borderId="29" xfId="0" applyFont="1" applyFill="1" applyBorder="1" applyAlignment="1">
      <alignment/>
    </xf>
    <xf numFmtId="0" fontId="21" fillId="4" borderId="30" xfId="0" applyFont="1" applyFill="1" applyBorder="1" applyAlignment="1">
      <alignment/>
    </xf>
    <xf numFmtId="0" fontId="21" fillId="4" borderId="31" xfId="0" applyFont="1" applyFill="1" applyBorder="1" applyAlignment="1">
      <alignment/>
    </xf>
    <xf numFmtId="16" fontId="21" fillId="4" borderId="32" xfId="0" applyNumberFormat="1" applyFont="1" applyFill="1" applyBorder="1" applyAlignment="1">
      <alignment horizontal="center"/>
    </xf>
    <xf numFmtId="0" fontId="21" fillId="4" borderId="33" xfId="0" applyFont="1" applyFill="1" applyBorder="1" applyAlignment="1">
      <alignment horizontal="center"/>
    </xf>
    <xf numFmtId="0" fontId="24" fillId="4" borderId="34" xfId="0" applyFont="1" applyFill="1" applyBorder="1" applyAlignment="1">
      <alignment horizontal="center"/>
    </xf>
    <xf numFmtId="0" fontId="22" fillId="4" borderId="33" xfId="0" applyFont="1" applyFill="1" applyBorder="1" applyAlignment="1">
      <alignment horizontal="center"/>
    </xf>
    <xf numFmtId="0" fontId="22" fillId="4" borderId="3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tes94ACDD\Regnskap120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nskap"/>
      <sheetName val="Budsjett"/>
      <sheetName val="Premier 7 bord"/>
      <sheetName val="Sommerbridge"/>
      <sheetName val="Premier maks 6 bord"/>
    </sheetNames>
    <sheetDataSet>
      <sheetData sheetId="2">
        <row r="1">
          <cell r="B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0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8" sqref="P8"/>
    </sheetView>
  </sheetViews>
  <sheetFormatPr defaultColWidth="9.140625" defaultRowHeight="12.75"/>
  <cols>
    <col min="1" max="1" width="32.140625" style="0" customWidth="1"/>
    <col min="2" max="12" width="8.7109375" style="2" customWidth="1"/>
    <col min="13" max="13" width="3.421875" style="0" customWidth="1"/>
    <col min="14" max="58" width="4.7109375" style="0" customWidth="1"/>
    <col min="59" max="59" width="4.28125" style="0" customWidth="1"/>
  </cols>
  <sheetData>
    <row r="1" spans="1:25" ht="21" thickBot="1">
      <c r="A1" s="17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"/>
    </row>
    <row r="2" spans="1:59" ht="121.5" customHeight="1">
      <c r="A2" s="21" t="s">
        <v>0</v>
      </c>
      <c r="B2" s="6">
        <v>41051</v>
      </c>
      <c r="C2" s="6">
        <f>B2+7</f>
        <v>41058</v>
      </c>
      <c r="D2" s="6">
        <f aca="true" t="shared" si="0" ref="D2:K2">C2+7</f>
        <v>41065</v>
      </c>
      <c r="E2" s="6">
        <f t="shared" si="0"/>
        <v>41072</v>
      </c>
      <c r="F2" s="6">
        <f t="shared" si="0"/>
        <v>41079</v>
      </c>
      <c r="G2" s="6">
        <f t="shared" si="0"/>
        <v>41086</v>
      </c>
      <c r="H2" s="6">
        <f>F2+44</f>
        <v>41123</v>
      </c>
      <c r="I2" s="6">
        <f>H2+14</f>
        <v>41137</v>
      </c>
      <c r="J2" s="6">
        <f t="shared" si="0"/>
        <v>41144</v>
      </c>
      <c r="K2" s="7">
        <f t="shared" si="0"/>
        <v>41151</v>
      </c>
      <c r="L2" s="8" t="s">
        <v>1</v>
      </c>
      <c r="M2" s="9" t="s">
        <v>2</v>
      </c>
      <c r="N2" s="10" t="s">
        <v>3</v>
      </c>
      <c r="O2" s="10" t="s">
        <v>4</v>
      </c>
      <c r="P2" s="10" t="s">
        <v>5</v>
      </c>
      <c r="Q2" s="10" t="s">
        <v>6</v>
      </c>
      <c r="R2" s="10" t="s">
        <v>7</v>
      </c>
      <c r="S2" s="10" t="s">
        <v>8</v>
      </c>
      <c r="T2" s="10" t="s">
        <v>9</v>
      </c>
      <c r="U2" s="10" t="s">
        <v>10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  <c r="AA2" s="10" t="s">
        <v>16</v>
      </c>
      <c r="AB2" s="10" t="s">
        <v>17</v>
      </c>
      <c r="AC2" s="10" t="s">
        <v>18</v>
      </c>
      <c r="AD2" s="10" t="s">
        <v>19</v>
      </c>
      <c r="AE2" s="10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10" t="s">
        <v>25</v>
      </c>
      <c r="AK2" s="10" t="s">
        <v>26</v>
      </c>
      <c r="AL2" s="10" t="s">
        <v>27</v>
      </c>
      <c r="AM2" s="10" t="s">
        <v>28</v>
      </c>
      <c r="AN2" s="10" t="s">
        <v>29</v>
      </c>
      <c r="AO2" s="10" t="s">
        <v>30</v>
      </c>
      <c r="AP2" s="10" t="s">
        <v>31</v>
      </c>
      <c r="AQ2" s="10" t="s">
        <v>32</v>
      </c>
      <c r="AR2" s="10" t="s">
        <v>33</v>
      </c>
      <c r="AS2" s="10" t="s">
        <v>34</v>
      </c>
      <c r="AT2" s="10" t="s">
        <v>35</v>
      </c>
      <c r="AU2" s="10" t="s">
        <v>36</v>
      </c>
      <c r="AV2" s="10" t="s">
        <v>37</v>
      </c>
      <c r="AW2" s="10" t="s">
        <v>38</v>
      </c>
      <c r="AX2" s="10" t="s">
        <v>39</v>
      </c>
      <c r="AY2" s="10" t="s">
        <v>40</v>
      </c>
      <c r="AZ2" s="10" t="s">
        <v>41</v>
      </c>
      <c r="BA2" s="10" t="s">
        <v>42</v>
      </c>
      <c r="BB2" s="10" t="s">
        <v>43</v>
      </c>
      <c r="BC2" s="10" t="s">
        <v>44</v>
      </c>
      <c r="BD2" s="10" t="s">
        <v>45</v>
      </c>
      <c r="BE2" s="10" t="s">
        <v>46</v>
      </c>
      <c r="BF2" s="10" t="s">
        <v>47</v>
      </c>
      <c r="BG2" s="11" t="s">
        <v>48</v>
      </c>
    </row>
    <row r="3" spans="1:59" ht="21" customHeight="1">
      <c r="A3" s="12"/>
      <c r="B3" s="36" t="s">
        <v>49</v>
      </c>
      <c r="C3" s="37"/>
      <c r="D3" s="37"/>
      <c r="E3" s="37"/>
      <c r="F3" s="37"/>
      <c r="G3" s="37"/>
      <c r="H3" s="37"/>
      <c r="I3" s="37"/>
      <c r="J3" s="37"/>
      <c r="K3" s="37"/>
      <c r="L3" s="38"/>
      <c r="M3" s="36" t="s">
        <v>50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40"/>
    </row>
    <row r="4" spans="1:59" ht="19.5" customHeight="1">
      <c r="A4" s="22" t="s">
        <v>26</v>
      </c>
      <c r="B4" s="31">
        <v>2</v>
      </c>
      <c r="C4" s="32">
        <v>1</v>
      </c>
      <c r="D4" s="32">
        <v>1</v>
      </c>
      <c r="E4" s="32">
        <v>1</v>
      </c>
      <c r="F4" s="32">
        <v>4</v>
      </c>
      <c r="G4" s="32">
        <v>1</v>
      </c>
      <c r="H4" s="32">
        <v>4</v>
      </c>
      <c r="I4" s="32">
        <v>1</v>
      </c>
      <c r="J4" s="32">
        <v>2</v>
      </c>
      <c r="K4" s="33">
        <v>6</v>
      </c>
      <c r="L4" s="34">
        <f>COUNTIF(M4:BG4,"X")</f>
        <v>7</v>
      </c>
      <c r="M4" s="3"/>
      <c r="N4" s="4" t="s">
        <v>51</v>
      </c>
      <c r="O4" s="4"/>
      <c r="P4" s="4"/>
      <c r="Q4" s="4"/>
      <c r="R4" s="4"/>
      <c r="S4" s="4"/>
      <c r="T4" s="4"/>
      <c r="U4" s="4"/>
      <c r="V4" s="4"/>
      <c r="W4" s="4"/>
      <c r="X4" s="4" t="s">
        <v>51</v>
      </c>
      <c r="Y4" s="4"/>
      <c r="Z4" s="4"/>
      <c r="AA4" s="4" t="s">
        <v>51</v>
      </c>
      <c r="AB4" s="4"/>
      <c r="AC4" s="4"/>
      <c r="AD4" s="4"/>
      <c r="AE4" s="4" t="s">
        <v>51</v>
      </c>
      <c r="AF4" s="4" t="s">
        <v>51</v>
      </c>
      <c r="AG4" s="4"/>
      <c r="AH4" s="4"/>
      <c r="AI4" s="4"/>
      <c r="AJ4" s="4" t="s">
        <v>51</v>
      </c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 t="s">
        <v>51</v>
      </c>
      <c r="BF4" s="4"/>
      <c r="BG4" s="13"/>
    </row>
    <row r="5" spans="1:59" ht="19.5" customHeight="1">
      <c r="A5" s="22" t="s">
        <v>21</v>
      </c>
      <c r="B5" s="24"/>
      <c r="C5" s="25">
        <v>5</v>
      </c>
      <c r="D5" s="25">
        <v>2</v>
      </c>
      <c r="E5" s="25">
        <v>1</v>
      </c>
      <c r="F5" s="25"/>
      <c r="G5" s="25">
        <v>6</v>
      </c>
      <c r="H5" s="25"/>
      <c r="I5" s="25">
        <v>4</v>
      </c>
      <c r="J5" s="25">
        <v>1</v>
      </c>
      <c r="K5" s="26">
        <v>2</v>
      </c>
      <c r="L5" s="34">
        <f>COUNTIF(M5:BG5,"X")</f>
        <v>5</v>
      </c>
      <c r="M5" s="3"/>
      <c r="N5" s="4" t="s">
        <v>51</v>
      </c>
      <c r="O5" s="4"/>
      <c r="P5" s="4"/>
      <c r="Q5" s="4"/>
      <c r="R5" s="4" t="s">
        <v>51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 t="s">
        <v>51</v>
      </c>
      <c r="AI5" s="4"/>
      <c r="AJ5" s="4" t="s">
        <v>51</v>
      </c>
      <c r="AK5" s="4" t="s">
        <v>51</v>
      </c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13"/>
    </row>
    <row r="6" spans="1:59" ht="19.5" customHeight="1">
      <c r="A6" s="22" t="s">
        <v>13</v>
      </c>
      <c r="B6" s="24">
        <v>4</v>
      </c>
      <c r="C6" s="25">
        <v>3</v>
      </c>
      <c r="D6" s="25">
        <v>1</v>
      </c>
      <c r="E6" s="25">
        <v>8</v>
      </c>
      <c r="F6" s="25">
        <v>4</v>
      </c>
      <c r="G6" s="25"/>
      <c r="H6" s="25">
        <v>2</v>
      </c>
      <c r="I6" s="25">
        <v>1</v>
      </c>
      <c r="J6" s="25">
        <v>4</v>
      </c>
      <c r="K6" s="26">
        <v>4</v>
      </c>
      <c r="L6" s="34">
        <f>COUNTIF(M6:BG6,"X")</f>
        <v>7</v>
      </c>
      <c r="M6" s="3"/>
      <c r="N6" s="4" t="s">
        <v>51</v>
      </c>
      <c r="O6" s="4"/>
      <c r="P6" s="4"/>
      <c r="Q6" s="4" t="s">
        <v>51</v>
      </c>
      <c r="R6" s="4" t="s">
        <v>51</v>
      </c>
      <c r="S6" s="4"/>
      <c r="T6" s="4"/>
      <c r="U6" s="4" t="s">
        <v>51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 t="s">
        <v>51</v>
      </c>
      <c r="AK6" s="4" t="s">
        <v>51</v>
      </c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 t="s">
        <v>51</v>
      </c>
      <c r="BF6" s="4"/>
      <c r="BG6" s="13"/>
    </row>
    <row r="7" spans="1:59" ht="19.5" customHeight="1">
      <c r="A7" s="22" t="s">
        <v>16</v>
      </c>
      <c r="B7" s="24">
        <v>2</v>
      </c>
      <c r="C7" s="25">
        <v>2</v>
      </c>
      <c r="D7" s="25">
        <v>10</v>
      </c>
      <c r="E7" s="25"/>
      <c r="F7" s="25">
        <v>3</v>
      </c>
      <c r="G7" s="25">
        <v>2</v>
      </c>
      <c r="H7" s="25">
        <v>7</v>
      </c>
      <c r="I7" s="25">
        <v>2</v>
      </c>
      <c r="J7" s="25">
        <v>3</v>
      </c>
      <c r="K7" s="26">
        <v>5</v>
      </c>
      <c r="L7" s="34">
        <f>COUNTIF(M7:BG7,"X")</f>
        <v>8</v>
      </c>
      <c r="M7" s="3"/>
      <c r="N7" s="4"/>
      <c r="O7" s="4"/>
      <c r="P7" s="4"/>
      <c r="Q7" s="4"/>
      <c r="R7" s="4"/>
      <c r="S7" s="4"/>
      <c r="T7" s="4"/>
      <c r="U7" s="4" t="s">
        <v>51</v>
      </c>
      <c r="V7" s="4" t="s">
        <v>51</v>
      </c>
      <c r="W7" s="4"/>
      <c r="X7" s="4"/>
      <c r="Y7" s="4"/>
      <c r="Z7" s="4"/>
      <c r="AA7" s="4"/>
      <c r="AB7" s="4" t="s">
        <v>51</v>
      </c>
      <c r="AC7" s="4"/>
      <c r="AD7" s="4"/>
      <c r="AE7" s="4"/>
      <c r="AF7" s="4"/>
      <c r="AG7" s="4"/>
      <c r="AH7" s="4"/>
      <c r="AI7" s="4"/>
      <c r="AJ7" s="4"/>
      <c r="AK7" s="4" t="s">
        <v>51</v>
      </c>
      <c r="AL7" s="4"/>
      <c r="AM7" s="4" t="s">
        <v>51</v>
      </c>
      <c r="AN7" s="4"/>
      <c r="AO7" s="4"/>
      <c r="AP7" s="4"/>
      <c r="AQ7" s="4"/>
      <c r="AR7" s="4"/>
      <c r="AS7" s="4"/>
      <c r="AT7" s="4" t="s">
        <v>51</v>
      </c>
      <c r="AU7" s="4"/>
      <c r="AV7" s="4"/>
      <c r="AW7" s="4"/>
      <c r="AX7" s="4" t="s">
        <v>51</v>
      </c>
      <c r="AY7" s="4"/>
      <c r="AZ7" s="4"/>
      <c r="BA7" s="4"/>
      <c r="BB7" s="4"/>
      <c r="BC7" s="4"/>
      <c r="BD7" s="4"/>
      <c r="BE7" s="4" t="s">
        <v>51</v>
      </c>
      <c r="BF7" s="4"/>
      <c r="BG7" s="13"/>
    </row>
    <row r="8" spans="1:59" ht="19.5" customHeight="1">
      <c r="A8" s="22" t="s">
        <v>25</v>
      </c>
      <c r="B8" s="24">
        <v>4</v>
      </c>
      <c r="C8" s="25">
        <v>1</v>
      </c>
      <c r="D8" s="25">
        <v>5</v>
      </c>
      <c r="E8" s="25">
        <v>2</v>
      </c>
      <c r="F8" s="25"/>
      <c r="G8" s="25"/>
      <c r="H8" s="25">
        <v>8</v>
      </c>
      <c r="I8" s="25">
        <v>4</v>
      </c>
      <c r="J8" s="25">
        <v>1</v>
      </c>
      <c r="K8" s="26"/>
      <c r="L8" s="34">
        <f>COUNTIF(M8:BG8,"X")</f>
        <v>6</v>
      </c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 t="s">
        <v>51</v>
      </c>
      <c r="Y8" s="4"/>
      <c r="Z8" s="4"/>
      <c r="AA8" s="4"/>
      <c r="AB8" s="4"/>
      <c r="AC8" s="4"/>
      <c r="AD8" s="4"/>
      <c r="AE8" s="4"/>
      <c r="AF8" s="4" t="s">
        <v>51</v>
      </c>
      <c r="AG8" s="4"/>
      <c r="AH8" s="4" t="s">
        <v>51</v>
      </c>
      <c r="AI8" s="4"/>
      <c r="AJ8" s="4"/>
      <c r="AK8" s="4" t="s">
        <v>51</v>
      </c>
      <c r="AL8" s="4"/>
      <c r="AM8" s="4" t="s">
        <v>51</v>
      </c>
      <c r="AN8" s="4"/>
      <c r="AO8" s="4"/>
      <c r="AP8" s="4"/>
      <c r="AQ8" s="4"/>
      <c r="AR8" s="4"/>
      <c r="AS8" s="4" t="s">
        <v>51</v>
      </c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13"/>
    </row>
    <row r="9" spans="1:59" ht="19.5" customHeight="1">
      <c r="A9" s="22" t="s">
        <v>10</v>
      </c>
      <c r="B9" s="24"/>
      <c r="C9" s="25"/>
      <c r="D9" s="25">
        <v>2</v>
      </c>
      <c r="E9" s="25">
        <v>3</v>
      </c>
      <c r="F9" s="25"/>
      <c r="G9" s="25">
        <v>3</v>
      </c>
      <c r="H9" s="25">
        <v>2</v>
      </c>
      <c r="I9" s="25">
        <v>7</v>
      </c>
      <c r="J9" s="25">
        <v>5</v>
      </c>
      <c r="K9" s="26">
        <v>5</v>
      </c>
      <c r="L9" s="34">
        <f>COUNTIF(M9:BG9,"X")</f>
        <v>5</v>
      </c>
      <c r="M9" s="3"/>
      <c r="N9" s="4"/>
      <c r="O9" s="4"/>
      <c r="P9" s="4"/>
      <c r="Q9" s="4"/>
      <c r="R9" s="4"/>
      <c r="S9" s="4"/>
      <c r="T9" s="4"/>
      <c r="U9" s="4"/>
      <c r="V9" s="4"/>
      <c r="W9" s="4"/>
      <c r="X9" s="4" t="s">
        <v>51</v>
      </c>
      <c r="Y9" s="4"/>
      <c r="Z9" s="4"/>
      <c r="AA9" s="4" t="s">
        <v>51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 t="s">
        <v>51</v>
      </c>
      <c r="AV9" s="4"/>
      <c r="AW9" s="4"/>
      <c r="AX9" s="4" t="s">
        <v>51</v>
      </c>
      <c r="AY9" s="4"/>
      <c r="AZ9" s="4"/>
      <c r="BA9" s="4" t="s">
        <v>51</v>
      </c>
      <c r="BB9" s="4"/>
      <c r="BC9" s="4"/>
      <c r="BD9" s="4"/>
      <c r="BE9" s="4"/>
      <c r="BF9" s="4"/>
      <c r="BG9" s="13"/>
    </row>
    <row r="10" spans="1:59" ht="19.5" customHeight="1">
      <c r="A10" s="22" t="s">
        <v>11</v>
      </c>
      <c r="B10" s="24"/>
      <c r="C10" s="25"/>
      <c r="D10" s="25"/>
      <c r="E10" s="25"/>
      <c r="F10" s="25">
        <v>1</v>
      </c>
      <c r="G10" s="25">
        <v>2</v>
      </c>
      <c r="H10" s="25"/>
      <c r="I10" s="25"/>
      <c r="J10" s="25"/>
      <c r="K10" s="26"/>
      <c r="L10" s="34">
        <f>COUNTIF(M10:BG10,"X")</f>
        <v>2</v>
      </c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 t="s">
        <v>51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 t="s">
        <v>51</v>
      </c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13"/>
    </row>
    <row r="11" spans="1:59" ht="19.5" customHeight="1">
      <c r="A11" s="22" t="s">
        <v>28</v>
      </c>
      <c r="B11" s="24"/>
      <c r="C11" s="25">
        <v>2</v>
      </c>
      <c r="D11" s="25"/>
      <c r="E11" s="25">
        <v>2</v>
      </c>
      <c r="F11" s="25"/>
      <c r="G11" s="25"/>
      <c r="H11" s="25"/>
      <c r="I11" s="25"/>
      <c r="J11" s="25"/>
      <c r="K11" s="26"/>
      <c r="L11" s="34">
        <f>COUNTIF(M11:BG11,"X")</f>
        <v>2</v>
      </c>
      <c r="M11" s="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 t="s">
        <v>51</v>
      </c>
      <c r="AB11" s="4"/>
      <c r="AC11" s="4"/>
      <c r="AD11" s="4"/>
      <c r="AE11" s="4"/>
      <c r="AF11" s="4"/>
      <c r="AG11" s="4"/>
      <c r="AH11" s="4"/>
      <c r="AI11" s="4"/>
      <c r="AJ11" s="4" t="s">
        <v>51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13"/>
    </row>
    <row r="12" spans="1:59" ht="19.5" customHeight="1">
      <c r="A12" s="22" t="s">
        <v>36</v>
      </c>
      <c r="B12" s="24"/>
      <c r="C12" s="25">
        <v>4</v>
      </c>
      <c r="D12" s="25">
        <v>9</v>
      </c>
      <c r="E12" s="25">
        <v>3</v>
      </c>
      <c r="F12" s="25">
        <v>1</v>
      </c>
      <c r="G12" s="25"/>
      <c r="H12" s="25"/>
      <c r="I12" s="25">
        <v>7</v>
      </c>
      <c r="J12" s="25"/>
      <c r="K12" s="26"/>
      <c r="L12" s="34">
        <f>COUNTIF(M12:BG12,"X")</f>
        <v>4</v>
      </c>
      <c r="M12" s="3"/>
      <c r="N12" s="4"/>
      <c r="O12" s="4"/>
      <c r="P12" s="4"/>
      <c r="Q12" s="4"/>
      <c r="R12" s="4"/>
      <c r="S12" s="4"/>
      <c r="T12" s="4"/>
      <c r="U12" s="4" t="s">
        <v>51</v>
      </c>
      <c r="V12" s="4" t="s">
        <v>51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 t="s">
        <v>51</v>
      </c>
      <c r="AY12" s="4"/>
      <c r="AZ12" s="4" t="s">
        <v>51</v>
      </c>
      <c r="BA12" s="4"/>
      <c r="BB12" s="4"/>
      <c r="BC12" s="4"/>
      <c r="BD12" s="4"/>
      <c r="BE12" s="4"/>
      <c r="BF12" s="4"/>
      <c r="BG12" s="13"/>
    </row>
    <row r="13" spans="1:59" ht="19.5" customHeight="1">
      <c r="A13" s="22" t="s">
        <v>41</v>
      </c>
      <c r="B13" s="24"/>
      <c r="C13" s="25"/>
      <c r="D13" s="25">
        <v>9</v>
      </c>
      <c r="E13" s="25">
        <v>7</v>
      </c>
      <c r="F13" s="25"/>
      <c r="G13" s="25"/>
      <c r="H13" s="25">
        <v>1</v>
      </c>
      <c r="I13" s="25"/>
      <c r="J13" s="25"/>
      <c r="K13" s="26">
        <v>1</v>
      </c>
      <c r="L13" s="34">
        <f>COUNTIF(M13:BG13,"X")</f>
        <v>3</v>
      </c>
      <c r="M13" s="3"/>
      <c r="N13" s="4"/>
      <c r="O13" s="4"/>
      <c r="P13" s="4"/>
      <c r="Q13" s="4"/>
      <c r="R13" s="4"/>
      <c r="S13" s="4"/>
      <c r="T13" s="4" t="s">
        <v>51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 t="s">
        <v>51</v>
      </c>
      <c r="AS13" s="4"/>
      <c r="AT13" s="4"/>
      <c r="AU13" s="4" t="s">
        <v>51</v>
      </c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13"/>
    </row>
    <row r="14" spans="1:59" ht="19.5" customHeight="1">
      <c r="A14" s="22" t="s">
        <v>42</v>
      </c>
      <c r="B14" s="24">
        <v>5</v>
      </c>
      <c r="C14" s="25">
        <v>7</v>
      </c>
      <c r="D14" s="25">
        <v>2</v>
      </c>
      <c r="E14" s="25"/>
      <c r="F14" s="25">
        <v>7</v>
      </c>
      <c r="G14" s="25"/>
      <c r="H14" s="25">
        <v>1</v>
      </c>
      <c r="I14" s="25">
        <v>7</v>
      </c>
      <c r="J14" s="25">
        <v>7</v>
      </c>
      <c r="K14" s="26"/>
      <c r="L14" s="34">
        <f>COUNTIF(M14:BG14,"X")</f>
        <v>4</v>
      </c>
      <c r="M14" s="3"/>
      <c r="N14" s="4"/>
      <c r="O14" s="4"/>
      <c r="P14" s="4"/>
      <c r="Q14" s="4"/>
      <c r="R14" s="4"/>
      <c r="S14" s="4"/>
      <c r="T14" s="4" t="s">
        <v>51</v>
      </c>
      <c r="U14" s="4" t="s">
        <v>51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 t="s">
        <v>51</v>
      </c>
      <c r="AQ14" s="4"/>
      <c r="AR14" s="4"/>
      <c r="AS14" s="4"/>
      <c r="AT14" s="4"/>
      <c r="AU14" s="4"/>
      <c r="AV14" s="4"/>
      <c r="AW14" s="4"/>
      <c r="AX14" s="4"/>
      <c r="AY14" s="4"/>
      <c r="AZ14" s="4" t="s">
        <v>51</v>
      </c>
      <c r="BA14" s="4"/>
      <c r="BB14" s="4"/>
      <c r="BC14" s="4"/>
      <c r="BD14" s="4"/>
      <c r="BE14" s="4"/>
      <c r="BF14" s="4"/>
      <c r="BG14" s="13"/>
    </row>
    <row r="15" spans="1:59" ht="19.5" customHeight="1">
      <c r="A15" s="22" t="s">
        <v>3</v>
      </c>
      <c r="B15" s="24"/>
      <c r="C15" s="25"/>
      <c r="D15" s="25"/>
      <c r="E15" s="25">
        <v>8</v>
      </c>
      <c r="F15" s="25"/>
      <c r="G15" s="25">
        <v>1</v>
      </c>
      <c r="H15" s="25">
        <v>6</v>
      </c>
      <c r="I15" s="25"/>
      <c r="J15" s="25"/>
      <c r="K15" s="26">
        <v>2</v>
      </c>
      <c r="L15" s="34">
        <f>COUNTIF(M15:BG15,"X")</f>
        <v>4</v>
      </c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 t="s">
        <v>51</v>
      </c>
      <c r="Y15" s="4"/>
      <c r="Z15" s="4"/>
      <c r="AA15" s="4"/>
      <c r="AB15" s="4"/>
      <c r="AC15" s="4"/>
      <c r="AD15" s="4"/>
      <c r="AE15" s="4" t="s">
        <v>51</v>
      </c>
      <c r="AF15" s="4" t="s">
        <v>51</v>
      </c>
      <c r="AG15" s="4"/>
      <c r="AH15" s="4"/>
      <c r="AI15" s="4"/>
      <c r="AJ15" s="4"/>
      <c r="AK15" s="4" t="s">
        <v>51</v>
      </c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13"/>
    </row>
    <row r="16" spans="1:59" ht="19.5" customHeight="1">
      <c r="A16" s="22" t="s">
        <v>39</v>
      </c>
      <c r="B16" s="24">
        <v>8</v>
      </c>
      <c r="C16" s="25">
        <v>4</v>
      </c>
      <c r="D16" s="25">
        <v>8</v>
      </c>
      <c r="E16" s="25">
        <v>4</v>
      </c>
      <c r="F16" s="25">
        <v>3</v>
      </c>
      <c r="G16" s="25">
        <v>3</v>
      </c>
      <c r="H16" s="25"/>
      <c r="I16" s="25">
        <v>2</v>
      </c>
      <c r="J16" s="25">
        <v>5</v>
      </c>
      <c r="K16" s="26">
        <v>7</v>
      </c>
      <c r="L16" s="34">
        <f>COUNTIF(M16:BG16,"X")</f>
        <v>7</v>
      </c>
      <c r="M16" s="3"/>
      <c r="N16" s="4"/>
      <c r="O16" s="4" t="s">
        <v>51</v>
      </c>
      <c r="P16" s="4"/>
      <c r="Q16" s="4"/>
      <c r="R16" s="4"/>
      <c r="S16" s="4"/>
      <c r="T16" s="4"/>
      <c r="U16" s="4" t="s">
        <v>51</v>
      </c>
      <c r="V16" s="4"/>
      <c r="W16" s="4"/>
      <c r="X16" s="4"/>
      <c r="Y16" s="4"/>
      <c r="Z16" s="4"/>
      <c r="AA16" s="4" t="s">
        <v>51</v>
      </c>
      <c r="AB16" s="4" t="s">
        <v>51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 t="s">
        <v>51</v>
      </c>
      <c r="AV16" s="4"/>
      <c r="AW16" s="4"/>
      <c r="AX16" s="4"/>
      <c r="AY16" s="4"/>
      <c r="AZ16" s="4"/>
      <c r="BA16" s="4"/>
      <c r="BB16" s="4"/>
      <c r="BC16" s="4"/>
      <c r="BD16" s="4"/>
      <c r="BE16" s="4" t="s">
        <v>51</v>
      </c>
      <c r="BF16" s="4"/>
      <c r="BG16" s="13" t="s">
        <v>51</v>
      </c>
    </row>
    <row r="17" spans="1:59" ht="19.5" customHeight="1">
      <c r="A17" s="22" t="s">
        <v>5</v>
      </c>
      <c r="B17" s="24">
        <v>1</v>
      </c>
      <c r="C17" s="25"/>
      <c r="D17" s="25"/>
      <c r="E17" s="25">
        <v>10</v>
      </c>
      <c r="F17" s="25">
        <v>6</v>
      </c>
      <c r="G17" s="25"/>
      <c r="H17" s="25"/>
      <c r="I17" s="25"/>
      <c r="J17" s="25">
        <v>9</v>
      </c>
      <c r="K17" s="26">
        <v>8</v>
      </c>
      <c r="L17" s="34">
        <f>COUNTIF(M17:BG17,"X")</f>
        <v>1</v>
      </c>
      <c r="M17" s="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 t="s">
        <v>51</v>
      </c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13"/>
    </row>
    <row r="18" spans="1:59" ht="19.5" customHeight="1">
      <c r="A18" s="22" t="s">
        <v>7</v>
      </c>
      <c r="B18" s="24"/>
      <c r="C18" s="25">
        <v>10</v>
      </c>
      <c r="D18" s="25">
        <v>2</v>
      </c>
      <c r="E18" s="25"/>
      <c r="F18" s="25"/>
      <c r="G18" s="25"/>
      <c r="H18" s="25"/>
      <c r="I18" s="25"/>
      <c r="J18" s="25">
        <v>4</v>
      </c>
      <c r="K18" s="26"/>
      <c r="L18" s="34">
        <f>COUNTIF(M18:BG18,"X")</f>
        <v>3</v>
      </c>
      <c r="M18" s="3"/>
      <c r="N18" s="4"/>
      <c r="O18" s="4"/>
      <c r="P18" s="4"/>
      <c r="Q18" s="4"/>
      <c r="R18" s="4"/>
      <c r="S18" s="4"/>
      <c r="T18" s="4"/>
      <c r="U18" s="4"/>
      <c r="V18" s="4"/>
      <c r="W18" s="4"/>
      <c r="X18" s="4" t="s">
        <v>51</v>
      </c>
      <c r="Y18" s="4"/>
      <c r="Z18" s="4"/>
      <c r="AA18" s="4"/>
      <c r="AB18" s="4"/>
      <c r="AC18" s="4"/>
      <c r="AD18" s="4"/>
      <c r="AE18" s="4"/>
      <c r="AF18" s="4" t="s">
        <v>51</v>
      </c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 t="s">
        <v>51</v>
      </c>
      <c r="BF18" s="4"/>
      <c r="BG18" s="13"/>
    </row>
    <row r="19" spans="1:59" ht="19.5" customHeight="1">
      <c r="A19" s="22" t="s">
        <v>8</v>
      </c>
      <c r="B19" s="24">
        <v>6</v>
      </c>
      <c r="C19" s="25">
        <v>9</v>
      </c>
      <c r="D19" s="25"/>
      <c r="E19" s="25"/>
      <c r="F19" s="25">
        <v>2</v>
      </c>
      <c r="G19" s="25"/>
      <c r="H19" s="25"/>
      <c r="I19" s="25"/>
      <c r="J19" s="25"/>
      <c r="K19" s="26"/>
      <c r="L19" s="34">
        <f>COUNTIF(M19:BG19,"X")</f>
        <v>1</v>
      </c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 t="s">
        <v>51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13"/>
    </row>
    <row r="20" spans="1:59" ht="19.5" customHeight="1">
      <c r="A20" s="22" t="s">
        <v>9</v>
      </c>
      <c r="B20" s="24"/>
      <c r="C20" s="25"/>
      <c r="D20" s="25"/>
      <c r="E20" s="25"/>
      <c r="F20" s="25">
        <v>7</v>
      </c>
      <c r="G20" s="25"/>
      <c r="H20" s="25"/>
      <c r="I20" s="25">
        <v>7</v>
      </c>
      <c r="J20" s="25">
        <v>7</v>
      </c>
      <c r="K20" s="26">
        <v>1</v>
      </c>
      <c r="L20" s="34">
        <f>COUNTIF(M20:BG20,"X")</f>
        <v>2</v>
      </c>
      <c r="M20" s="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 t="s">
        <v>51</v>
      </c>
      <c r="BA20" s="4" t="s">
        <v>51</v>
      </c>
      <c r="BB20" s="4"/>
      <c r="BC20" s="4"/>
      <c r="BD20" s="4"/>
      <c r="BE20" s="4"/>
      <c r="BF20" s="4"/>
      <c r="BG20" s="13"/>
    </row>
    <row r="21" spans="1:59" ht="19.5" customHeight="1">
      <c r="A21" s="22" t="s">
        <v>15</v>
      </c>
      <c r="B21" s="24">
        <v>6</v>
      </c>
      <c r="C21" s="25">
        <v>9</v>
      </c>
      <c r="D21" s="25"/>
      <c r="E21" s="25"/>
      <c r="F21" s="25">
        <v>2</v>
      </c>
      <c r="G21" s="25"/>
      <c r="H21" s="25"/>
      <c r="I21" s="25"/>
      <c r="J21" s="25"/>
      <c r="K21" s="26"/>
      <c r="L21" s="34">
        <f>COUNTIF(M21:BG21,"X")</f>
        <v>1</v>
      </c>
      <c r="M21" s="3"/>
      <c r="N21" s="4"/>
      <c r="O21" s="4"/>
      <c r="P21" s="4"/>
      <c r="Q21" s="4"/>
      <c r="R21" s="4"/>
      <c r="S21" s="4" t="s">
        <v>51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13"/>
    </row>
    <row r="22" spans="1:59" ht="19.5" customHeight="1">
      <c r="A22" s="22" t="s">
        <v>32</v>
      </c>
      <c r="B22" s="24">
        <v>1</v>
      </c>
      <c r="C22" s="25">
        <v>6</v>
      </c>
      <c r="D22" s="25"/>
      <c r="E22" s="25">
        <v>10</v>
      </c>
      <c r="F22" s="25">
        <v>6</v>
      </c>
      <c r="G22" s="25">
        <v>6</v>
      </c>
      <c r="H22" s="25"/>
      <c r="I22" s="25"/>
      <c r="J22" s="25">
        <v>9</v>
      </c>
      <c r="K22" s="26">
        <v>8</v>
      </c>
      <c r="L22" s="34">
        <f>COUNTIF(M22:BG22,"X")</f>
        <v>2</v>
      </c>
      <c r="M22" s="3"/>
      <c r="N22" s="4"/>
      <c r="O22" s="4"/>
      <c r="P22" s="4" t="s">
        <v>51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 t="s">
        <v>51</v>
      </c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13"/>
    </row>
    <row r="23" spans="1:59" ht="19.5" customHeight="1">
      <c r="A23" s="22" t="s">
        <v>6</v>
      </c>
      <c r="B23" s="24"/>
      <c r="C23" s="25">
        <v>3</v>
      </c>
      <c r="D23" s="25"/>
      <c r="E23" s="25"/>
      <c r="F23" s="25"/>
      <c r="G23" s="25"/>
      <c r="H23" s="25"/>
      <c r="I23" s="25"/>
      <c r="J23" s="25"/>
      <c r="K23" s="26"/>
      <c r="L23" s="34">
        <f>COUNTIF(M23:BG23,"X")</f>
        <v>1</v>
      </c>
      <c r="M23" s="3"/>
      <c r="N23" s="4"/>
      <c r="O23" s="4"/>
      <c r="P23" s="4"/>
      <c r="Q23" s="4"/>
      <c r="R23" s="4"/>
      <c r="S23" s="4"/>
      <c r="T23" s="4"/>
      <c r="U23" s="4"/>
      <c r="V23" s="4"/>
      <c r="W23" s="4"/>
      <c r="X23" s="4" t="s">
        <v>51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13"/>
    </row>
    <row r="24" spans="1:59" ht="19.5" customHeight="1">
      <c r="A24" s="22" t="s">
        <v>17</v>
      </c>
      <c r="B24" s="24"/>
      <c r="C24" s="25"/>
      <c r="D24" s="25"/>
      <c r="E24" s="25"/>
      <c r="F24" s="25"/>
      <c r="G24" s="25"/>
      <c r="H24" s="25">
        <v>7</v>
      </c>
      <c r="I24" s="25"/>
      <c r="J24" s="25"/>
      <c r="K24" s="26">
        <v>7</v>
      </c>
      <c r="L24" s="34">
        <f>COUNTIF(M24:BG24,"X")</f>
        <v>2</v>
      </c>
      <c r="M24" s="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 t="s">
        <v>51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51</v>
      </c>
      <c r="AY24" s="4"/>
      <c r="AZ24" s="4"/>
      <c r="BA24" s="4"/>
      <c r="BB24" s="4"/>
      <c r="BC24" s="4"/>
      <c r="BD24" s="4"/>
      <c r="BE24" s="4"/>
      <c r="BF24" s="4"/>
      <c r="BG24" s="13"/>
    </row>
    <row r="25" spans="1:59" ht="19.5" customHeight="1">
      <c r="A25" s="22" t="s">
        <v>20</v>
      </c>
      <c r="B25" s="24"/>
      <c r="C25" s="25"/>
      <c r="D25" s="25"/>
      <c r="E25" s="25"/>
      <c r="F25" s="25"/>
      <c r="G25" s="25"/>
      <c r="H25" s="25">
        <v>6</v>
      </c>
      <c r="I25" s="25"/>
      <c r="J25" s="25">
        <v>2</v>
      </c>
      <c r="K25" s="26">
        <v>6</v>
      </c>
      <c r="L25" s="34">
        <f>COUNTIF(M25:BG25,"X")</f>
        <v>2</v>
      </c>
      <c r="M25" s="3"/>
      <c r="N25" s="4" t="s">
        <v>51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 t="s">
        <v>51</v>
      </c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13"/>
    </row>
    <row r="26" spans="1:59" ht="19.5" customHeight="1">
      <c r="A26" s="22" t="s">
        <v>2</v>
      </c>
      <c r="B26" s="24">
        <v>9</v>
      </c>
      <c r="C26" s="25">
        <v>11</v>
      </c>
      <c r="D26" s="25">
        <v>7</v>
      </c>
      <c r="E26" s="25">
        <v>9</v>
      </c>
      <c r="F26" s="25">
        <v>10</v>
      </c>
      <c r="G26" s="25">
        <v>9</v>
      </c>
      <c r="H26" s="25">
        <v>3</v>
      </c>
      <c r="I26" s="25">
        <v>6</v>
      </c>
      <c r="J26" s="25">
        <v>6</v>
      </c>
      <c r="K26" s="27"/>
      <c r="L26" s="34">
        <f>COUNTIF(M26:BG26,"X")</f>
        <v>1</v>
      </c>
      <c r="M26" s="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 t="s">
        <v>51</v>
      </c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13"/>
    </row>
    <row r="27" spans="1:59" ht="19.5" customHeight="1">
      <c r="A27" s="22" t="s">
        <v>4</v>
      </c>
      <c r="B27" s="24"/>
      <c r="C27" s="25"/>
      <c r="D27" s="25"/>
      <c r="E27" s="25">
        <v>4</v>
      </c>
      <c r="F27" s="25"/>
      <c r="G27" s="25"/>
      <c r="H27" s="25"/>
      <c r="I27" s="25"/>
      <c r="J27" s="25"/>
      <c r="K27" s="26"/>
      <c r="L27" s="34">
        <f>COUNTIF(M27:BG27,"X")</f>
        <v>1</v>
      </c>
      <c r="M27" s="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 t="s">
        <v>51</v>
      </c>
      <c r="AY27" s="4"/>
      <c r="AZ27" s="4"/>
      <c r="BA27" s="4"/>
      <c r="BB27" s="4"/>
      <c r="BC27" s="4"/>
      <c r="BD27" s="4"/>
      <c r="BE27" s="4"/>
      <c r="BF27" s="4"/>
      <c r="BG27" s="13"/>
    </row>
    <row r="28" spans="1:59" ht="19.5" customHeight="1">
      <c r="A28" s="22" t="s">
        <v>12</v>
      </c>
      <c r="B28" s="24"/>
      <c r="C28" s="25"/>
      <c r="D28" s="25"/>
      <c r="E28" s="25"/>
      <c r="F28" s="25">
        <v>5</v>
      </c>
      <c r="G28" s="25"/>
      <c r="H28" s="25"/>
      <c r="I28" s="25"/>
      <c r="J28" s="25"/>
      <c r="K28" s="26"/>
      <c r="L28" s="34">
        <f>COUNTIF(M28:BG28,"X")</f>
        <v>1</v>
      </c>
      <c r="M28" s="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 t="s">
        <v>51</v>
      </c>
      <c r="BE28" s="4"/>
      <c r="BF28" s="4"/>
      <c r="BG28" s="13"/>
    </row>
    <row r="29" spans="1:59" ht="19.5" customHeight="1">
      <c r="A29" s="22" t="s">
        <v>14</v>
      </c>
      <c r="B29" s="24"/>
      <c r="C29" s="25"/>
      <c r="D29" s="25"/>
      <c r="E29" s="25"/>
      <c r="F29" s="25">
        <v>8</v>
      </c>
      <c r="G29" s="25">
        <v>8</v>
      </c>
      <c r="H29" s="25"/>
      <c r="I29" s="25"/>
      <c r="J29" s="25"/>
      <c r="K29" s="26"/>
      <c r="L29" s="34">
        <f>COUNTIF(M29:BG29,"X")</f>
        <v>1</v>
      </c>
      <c r="M29" s="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 t="s">
        <v>51</v>
      </c>
      <c r="AZ29" s="4"/>
      <c r="BA29" s="4"/>
      <c r="BB29" s="4"/>
      <c r="BC29" s="4"/>
      <c r="BD29" s="4"/>
      <c r="BE29" s="4"/>
      <c r="BF29" s="4"/>
      <c r="BG29" s="13"/>
    </row>
    <row r="30" spans="1:59" ht="19.5" customHeight="1">
      <c r="A30" s="22" t="s">
        <v>18</v>
      </c>
      <c r="B30" s="24"/>
      <c r="C30" s="25"/>
      <c r="D30" s="25"/>
      <c r="E30" s="25"/>
      <c r="F30" s="25"/>
      <c r="G30" s="25"/>
      <c r="H30" s="25"/>
      <c r="I30" s="25">
        <v>5</v>
      </c>
      <c r="J30" s="25"/>
      <c r="K30" s="26"/>
      <c r="L30" s="34">
        <f>COUNTIF(M30:BG30,"X")</f>
        <v>1</v>
      </c>
      <c r="M30" s="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 t="s">
        <v>51</v>
      </c>
      <c r="BE30" s="4"/>
      <c r="BF30" s="4"/>
      <c r="BG30" s="13"/>
    </row>
    <row r="31" spans="1:59" ht="19.5" customHeight="1">
      <c r="A31" s="22" t="s">
        <v>19</v>
      </c>
      <c r="B31" s="24">
        <v>9</v>
      </c>
      <c r="C31" s="25">
        <v>11</v>
      </c>
      <c r="D31" s="25">
        <v>7</v>
      </c>
      <c r="E31" s="25">
        <v>9</v>
      </c>
      <c r="F31" s="25">
        <v>10</v>
      </c>
      <c r="G31" s="25">
        <v>9</v>
      </c>
      <c r="H31" s="25">
        <v>3</v>
      </c>
      <c r="I31" s="25">
        <v>6</v>
      </c>
      <c r="J31" s="25">
        <v>6</v>
      </c>
      <c r="K31" s="26"/>
      <c r="L31" s="34">
        <f>COUNTIF(M31:BG31,"X")</f>
        <v>1</v>
      </c>
      <c r="M31" s="3" t="s">
        <v>51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13"/>
    </row>
    <row r="32" spans="1:59" ht="19.5" customHeight="1">
      <c r="A32" s="22" t="s">
        <v>22</v>
      </c>
      <c r="B32" s="24"/>
      <c r="C32" s="25"/>
      <c r="D32" s="25">
        <v>6</v>
      </c>
      <c r="E32" s="25">
        <v>5</v>
      </c>
      <c r="F32" s="25">
        <v>9</v>
      </c>
      <c r="G32" s="25">
        <v>4</v>
      </c>
      <c r="H32" s="25">
        <v>4</v>
      </c>
      <c r="I32" s="25">
        <v>3</v>
      </c>
      <c r="J32" s="25">
        <v>8</v>
      </c>
      <c r="K32" s="26"/>
      <c r="L32" s="34">
        <f>COUNTIF(M32:BG32,"X")</f>
        <v>2</v>
      </c>
      <c r="M32" s="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 t="s">
        <v>51</v>
      </c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 t="s">
        <v>51</v>
      </c>
      <c r="BE32" s="4"/>
      <c r="BF32" s="4"/>
      <c r="BG32" s="13"/>
    </row>
    <row r="33" spans="1:59" ht="19.5" customHeight="1">
      <c r="A33" s="22" t="s">
        <v>23</v>
      </c>
      <c r="B33" s="24"/>
      <c r="C33" s="25">
        <v>5</v>
      </c>
      <c r="D33" s="25">
        <v>5</v>
      </c>
      <c r="E33" s="25"/>
      <c r="F33" s="25"/>
      <c r="G33" s="25">
        <v>6</v>
      </c>
      <c r="H33" s="25"/>
      <c r="I33" s="25"/>
      <c r="J33" s="25"/>
      <c r="K33" s="26"/>
      <c r="L33" s="34">
        <f>COUNTIF(M33:BG33,"X")</f>
        <v>2</v>
      </c>
      <c r="M33" s="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 t="s">
        <v>51</v>
      </c>
      <c r="AG33" s="4"/>
      <c r="AH33" s="4"/>
      <c r="AI33" s="4"/>
      <c r="AJ33" s="4" t="s">
        <v>51</v>
      </c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13"/>
    </row>
    <row r="34" spans="1:59" ht="19.5" customHeight="1">
      <c r="A34" s="22" t="s">
        <v>24</v>
      </c>
      <c r="B34" s="24"/>
      <c r="C34" s="25"/>
      <c r="D34" s="25"/>
      <c r="E34" s="25">
        <v>6</v>
      </c>
      <c r="F34" s="25">
        <v>11</v>
      </c>
      <c r="G34" s="25">
        <v>5</v>
      </c>
      <c r="H34" s="25"/>
      <c r="I34" s="25"/>
      <c r="J34" s="25"/>
      <c r="K34" s="26"/>
      <c r="L34" s="34">
        <f>COUNTIF(M34:BG34,"X")</f>
        <v>1</v>
      </c>
      <c r="M34" s="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 t="s">
        <v>51</v>
      </c>
      <c r="BG34" s="13"/>
    </row>
    <row r="35" spans="1:59" ht="19.5" customHeight="1">
      <c r="A35" s="22" t="s">
        <v>27</v>
      </c>
      <c r="B35" s="24"/>
      <c r="C35" s="25"/>
      <c r="D35" s="25">
        <v>6</v>
      </c>
      <c r="E35" s="25">
        <v>5</v>
      </c>
      <c r="F35" s="25">
        <v>9</v>
      </c>
      <c r="G35" s="25"/>
      <c r="H35" s="25">
        <v>4</v>
      </c>
      <c r="I35" s="25">
        <v>3</v>
      </c>
      <c r="J35" s="25">
        <v>8</v>
      </c>
      <c r="K35" s="26"/>
      <c r="L35" s="34">
        <f>COUNTIF(M35:BG35,"X")</f>
        <v>1</v>
      </c>
      <c r="M35" s="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51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13"/>
    </row>
    <row r="36" spans="1:59" ht="19.5" customHeight="1">
      <c r="A36" s="22" t="s">
        <v>30</v>
      </c>
      <c r="B36" s="24">
        <v>3</v>
      </c>
      <c r="C36" s="25"/>
      <c r="D36" s="25"/>
      <c r="E36" s="25"/>
      <c r="F36" s="25"/>
      <c r="G36" s="25"/>
      <c r="H36" s="25"/>
      <c r="I36" s="25"/>
      <c r="J36" s="25"/>
      <c r="K36" s="26"/>
      <c r="L36" s="34">
        <f>COUNTIF(M36:BG36,"X")</f>
        <v>1</v>
      </c>
      <c r="M36" s="3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 t="s">
        <v>51</v>
      </c>
      <c r="BC36" s="4"/>
      <c r="BD36" s="4"/>
      <c r="BE36" s="4"/>
      <c r="BF36" s="4"/>
      <c r="BG36" s="13"/>
    </row>
    <row r="37" spans="1:59" ht="19.5" customHeight="1">
      <c r="A37" s="22" t="s">
        <v>29</v>
      </c>
      <c r="B37" s="24"/>
      <c r="C37" s="25"/>
      <c r="D37" s="25">
        <v>4</v>
      </c>
      <c r="E37" s="25"/>
      <c r="F37" s="25"/>
      <c r="G37" s="25"/>
      <c r="H37" s="25">
        <v>9</v>
      </c>
      <c r="I37" s="25"/>
      <c r="J37" s="25"/>
      <c r="K37" s="26"/>
      <c r="L37" s="34">
        <f>COUNTIF(M37:BG37,"X")</f>
        <v>1</v>
      </c>
      <c r="M37" s="3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 t="s">
        <v>51</v>
      </c>
      <c r="BE37" s="4"/>
      <c r="BF37" s="4"/>
      <c r="BG37" s="13"/>
    </row>
    <row r="38" spans="1:59" ht="19.5" customHeight="1">
      <c r="A38" s="22" t="s">
        <v>31</v>
      </c>
      <c r="B38" s="24">
        <v>5</v>
      </c>
      <c r="C38" s="25">
        <v>7</v>
      </c>
      <c r="D38" s="25"/>
      <c r="E38" s="25"/>
      <c r="F38" s="25"/>
      <c r="G38" s="25"/>
      <c r="H38" s="25"/>
      <c r="I38" s="25"/>
      <c r="J38" s="25"/>
      <c r="K38" s="26"/>
      <c r="L38" s="34">
        <f>COUNTIF(M38:BG38,"X")</f>
        <v>1</v>
      </c>
      <c r="M38" s="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 t="s">
        <v>51</v>
      </c>
      <c r="BB38" s="4"/>
      <c r="BC38" s="4"/>
      <c r="BD38" s="4"/>
      <c r="BE38" s="4"/>
      <c r="BF38" s="4"/>
      <c r="BG38" s="13"/>
    </row>
    <row r="39" spans="1:59" ht="19.5" customHeight="1">
      <c r="A39" s="22" t="s">
        <v>33</v>
      </c>
      <c r="B39" s="24">
        <v>7</v>
      </c>
      <c r="C39" s="25"/>
      <c r="D39" s="25"/>
      <c r="E39" s="25">
        <v>7</v>
      </c>
      <c r="F39" s="25"/>
      <c r="G39" s="25"/>
      <c r="H39" s="25"/>
      <c r="I39" s="25"/>
      <c r="J39" s="25"/>
      <c r="K39" s="26"/>
      <c r="L39" s="34">
        <f>COUNTIF(M39:BG39,"X")</f>
        <v>2</v>
      </c>
      <c r="M39" s="3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 t="s">
        <v>51</v>
      </c>
      <c r="AU39" s="4"/>
      <c r="AV39" s="4"/>
      <c r="AW39" s="4"/>
      <c r="AX39" s="4"/>
      <c r="AY39" s="4"/>
      <c r="AZ39" s="4" t="s">
        <v>51</v>
      </c>
      <c r="BA39" s="4"/>
      <c r="BB39" s="4"/>
      <c r="BC39" s="4"/>
      <c r="BD39" s="4"/>
      <c r="BE39" s="4"/>
      <c r="BF39" s="4"/>
      <c r="BG39" s="13"/>
    </row>
    <row r="40" spans="1:59" ht="19.5" customHeight="1">
      <c r="A40" s="22" t="s">
        <v>34</v>
      </c>
      <c r="B40" s="24"/>
      <c r="C40" s="25"/>
      <c r="D40" s="25"/>
      <c r="E40" s="25"/>
      <c r="F40" s="25"/>
      <c r="G40" s="25"/>
      <c r="H40" s="25">
        <v>8</v>
      </c>
      <c r="I40" s="25"/>
      <c r="J40" s="25"/>
      <c r="K40" s="26"/>
      <c r="L40" s="34">
        <f>COUNTIF(M40:BG40,"X")</f>
        <v>1</v>
      </c>
      <c r="M40" s="3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 t="s">
        <v>51</v>
      </c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13"/>
    </row>
    <row r="41" spans="1:59" ht="19.5" customHeight="1">
      <c r="A41" s="22" t="s">
        <v>35</v>
      </c>
      <c r="B41" s="24">
        <v>7</v>
      </c>
      <c r="C41" s="25">
        <v>6</v>
      </c>
      <c r="D41" s="25">
        <v>10</v>
      </c>
      <c r="E41" s="25"/>
      <c r="F41" s="25"/>
      <c r="G41" s="25">
        <v>6</v>
      </c>
      <c r="H41" s="25"/>
      <c r="I41" s="25"/>
      <c r="J41" s="25"/>
      <c r="K41" s="26"/>
      <c r="L41" s="34">
        <f>COUNTIF(M41:BG41,"X")</f>
        <v>3</v>
      </c>
      <c r="M41" s="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 t="s">
        <v>51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 t="s">
        <v>51</v>
      </c>
      <c r="AR41" s="4" t="s">
        <v>51</v>
      </c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13"/>
    </row>
    <row r="42" spans="1:59" ht="19.5" customHeight="1">
      <c r="A42" s="22" t="s">
        <v>37</v>
      </c>
      <c r="B42" s="24"/>
      <c r="C42" s="25"/>
      <c r="D42" s="25"/>
      <c r="E42" s="25"/>
      <c r="F42" s="25"/>
      <c r="G42" s="25"/>
      <c r="H42" s="25"/>
      <c r="I42" s="25"/>
      <c r="J42" s="25"/>
      <c r="K42" s="26">
        <v>3</v>
      </c>
      <c r="L42" s="34">
        <f>COUNTIF(M42:BG42,"X")</f>
        <v>1</v>
      </c>
      <c r="M42" s="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 t="s">
        <v>51</v>
      </c>
      <c r="AX42" s="4"/>
      <c r="AY42" s="4"/>
      <c r="AZ42" s="4"/>
      <c r="BA42" s="4"/>
      <c r="BB42" s="4"/>
      <c r="BC42" s="4"/>
      <c r="BD42" s="4"/>
      <c r="BE42" s="4"/>
      <c r="BF42" s="4"/>
      <c r="BG42" s="13"/>
    </row>
    <row r="43" spans="1:59" ht="19.5" customHeight="1">
      <c r="A43" s="22" t="s">
        <v>38</v>
      </c>
      <c r="B43" s="24"/>
      <c r="C43" s="25"/>
      <c r="D43" s="25"/>
      <c r="E43" s="25"/>
      <c r="F43" s="25"/>
      <c r="G43" s="25"/>
      <c r="H43" s="25"/>
      <c r="I43" s="25"/>
      <c r="J43" s="25"/>
      <c r="K43" s="26">
        <v>3</v>
      </c>
      <c r="L43" s="34">
        <f>COUNTIF(M43:BG43,"X")</f>
        <v>1</v>
      </c>
      <c r="M43" s="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 t="s">
        <v>51</v>
      </c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13"/>
    </row>
    <row r="44" spans="1:59" ht="19.5" customHeight="1">
      <c r="A44" s="22" t="s">
        <v>40</v>
      </c>
      <c r="B44" s="24"/>
      <c r="C44" s="25"/>
      <c r="D44" s="25"/>
      <c r="E44" s="25"/>
      <c r="F44" s="25">
        <v>8</v>
      </c>
      <c r="G44" s="25">
        <v>8</v>
      </c>
      <c r="H44" s="25"/>
      <c r="I44" s="25"/>
      <c r="J44" s="25"/>
      <c r="K44" s="26"/>
      <c r="L44" s="34">
        <f>COUNTIF(M44:BG44,"X")</f>
        <v>1</v>
      </c>
      <c r="M44" s="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 t="s">
        <v>51</v>
      </c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13"/>
    </row>
    <row r="45" spans="1:59" ht="19.5" customHeight="1">
      <c r="A45" s="22" t="s">
        <v>43</v>
      </c>
      <c r="B45" s="24">
        <v>3</v>
      </c>
      <c r="C45" s="25"/>
      <c r="D45" s="25"/>
      <c r="E45" s="25"/>
      <c r="F45" s="25"/>
      <c r="G45" s="25"/>
      <c r="H45" s="25"/>
      <c r="I45" s="25"/>
      <c r="J45" s="25"/>
      <c r="K45" s="26"/>
      <c r="L45" s="34">
        <f>COUNTIF(M45:BG45,"X")</f>
        <v>1</v>
      </c>
      <c r="M45" s="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 t="s">
        <v>51</v>
      </c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13"/>
    </row>
    <row r="46" spans="1:59" ht="19.5" customHeight="1">
      <c r="A46" s="22" t="s">
        <v>52</v>
      </c>
      <c r="B46" s="24"/>
      <c r="C46" s="25">
        <v>8</v>
      </c>
      <c r="D46" s="25"/>
      <c r="E46" s="25">
        <v>11</v>
      </c>
      <c r="F46" s="25"/>
      <c r="G46" s="25"/>
      <c r="H46" s="25"/>
      <c r="I46" s="25"/>
      <c r="J46" s="25"/>
      <c r="K46" s="26"/>
      <c r="L46" s="34">
        <f>COUNTIF(M46:BG46,"X")</f>
        <v>1</v>
      </c>
      <c r="M46" s="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 t="s">
        <v>51</v>
      </c>
      <c r="BE46" s="4"/>
      <c r="BF46" s="4"/>
      <c r="BG46" s="13"/>
    </row>
    <row r="47" spans="1:59" ht="19.5" customHeight="1">
      <c r="A47" s="22" t="s">
        <v>45</v>
      </c>
      <c r="B47" s="24"/>
      <c r="C47" s="25">
        <v>8</v>
      </c>
      <c r="D47" s="25">
        <v>4</v>
      </c>
      <c r="E47" s="25">
        <v>11</v>
      </c>
      <c r="F47" s="25">
        <v>5</v>
      </c>
      <c r="G47" s="25">
        <v>4</v>
      </c>
      <c r="H47" s="25">
        <v>9</v>
      </c>
      <c r="I47" s="25">
        <v>5</v>
      </c>
      <c r="J47" s="25">
        <v>3</v>
      </c>
      <c r="K47" s="26"/>
      <c r="L47" s="34">
        <f>COUNTIF(M47:BG47,"X")</f>
        <v>5</v>
      </c>
      <c r="M47" s="3"/>
      <c r="N47" s="4"/>
      <c r="O47" s="4"/>
      <c r="P47" s="4"/>
      <c r="Q47" s="4"/>
      <c r="R47" s="4"/>
      <c r="S47" s="4"/>
      <c r="T47" s="4"/>
      <c r="U47" s="4"/>
      <c r="V47" s="4"/>
      <c r="W47" s="4" t="s">
        <v>51</v>
      </c>
      <c r="X47" s="4"/>
      <c r="Y47" s="4"/>
      <c r="Z47" s="4"/>
      <c r="AA47" s="4"/>
      <c r="AB47" s="4"/>
      <c r="AC47" s="4" t="s">
        <v>51</v>
      </c>
      <c r="AD47" s="4"/>
      <c r="AE47" s="4"/>
      <c r="AF47" s="4"/>
      <c r="AG47" s="4" t="s">
        <v>51</v>
      </c>
      <c r="AH47" s="4"/>
      <c r="AI47" s="4"/>
      <c r="AJ47" s="4"/>
      <c r="AK47" s="4"/>
      <c r="AL47" s="4"/>
      <c r="AM47" s="4"/>
      <c r="AN47" s="4" t="s">
        <v>51</v>
      </c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 t="s">
        <v>51</v>
      </c>
      <c r="BD47" s="4"/>
      <c r="BE47" s="4"/>
      <c r="BF47" s="4"/>
      <c r="BG47" s="13"/>
    </row>
    <row r="48" spans="1:59" ht="19.5" customHeight="1">
      <c r="A48" s="22" t="s">
        <v>46</v>
      </c>
      <c r="B48" s="24"/>
      <c r="C48" s="25">
        <v>10</v>
      </c>
      <c r="D48" s="25">
        <v>8</v>
      </c>
      <c r="E48" s="25"/>
      <c r="F48" s="25"/>
      <c r="G48" s="25"/>
      <c r="H48" s="25">
        <v>4</v>
      </c>
      <c r="I48" s="25"/>
      <c r="J48" s="25"/>
      <c r="K48" s="26">
        <v>4</v>
      </c>
      <c r="L48" s="34">
        <f>COUNTIF(M48:BG48,"X")</f>
        <v>5</v>
      </c>
      <c r="M48" s="3"/>
      <c r="N48" s="4"/>
      <c r="O48" s="4"/>
      <c r="P48" s="4"/>
      <c r="Q48" s="4"/>
      <c r="R48" s="4" t="s">
        <v>51</v>
      </c>
      <c r="S48" s="4"/>
      <c r="T48" s="4"/>
      <c r="U48" s="4"/>
      <c r="V48" s="4"/>
      <c r="W48" s="4"/>
      <c r="X48" s="4" t="s">
        <v>51</v>
      </c>
      <c r="Y48" s="4"/>
      <c r="Z48" s="4"/>
      <c r="AA48" s="4" t="s">
        <v>51</v>
      </c>
      <c r="AB48" s="4"/>
      <c r="AC48" s="4"/>
      <c r="AD48" s="4"/>
      <c r="AE48" s="4"/>
      <c r="AF48" s="4"/>
      <c r="AG48" s="4"/>
      <c r="AH48" s="4"/>
      <c r="AI48" s="4"/>
      <c r="AJ48" s="4"/>
      <c r="AK48" s="4" t="s">
        <v>51</v>
      </c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 t="s">
        <v>51</v>
      </c>
      <c r="AY48" s="4"/>
      <c r="AZ48" s="4"/>
      <c r="BA48" s="4"/>
      <c r="BB48" s="4"/>
      <c r="BC48" s="4"/>
      <c r="BD48" s="4"/>
      <c r="BE48" s="4"/>
      <c r="BF48" s="4"/>
      <c r="BG48" s="13"/>
    </row>
    <row r="49" spans="1:59" ht="19.5" customHeight="1">
      <c r="A49" s="22" t="s">
        <v>47</v>
      </c>
      <c r="B49" s="24"/>
      <c r="C49" s="25"/>
      <c r="D49" s="25"/>
      <c r="E49" s="25">
        <v>6</v>
      </c>
      <c r="F49" s="25">
        <v>11</v>
      </c>
      <c r="G49" s="25">
        <v>5</v>
      </c>
      <c r="H49" s="25"/>
      <c r="I49" s="25"/>
      <c r="J49" s="25"/>
      <c r="K49" s="26"/>
      <c r="L49" s="34">
        <f>COUNTIF(M49:BG49,"X")</f>
        <v>1</v>
      </c>
      <c r="M49" s="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 t="s">
        <v>51</v>
      </c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13"/>
    </row>
    <row r="50" spans="1:59" ht="19.5" customHeight="1" thickBot="1">
      <c r="A50" s="23" t="s">
        <v>48</v>
      </c>
      <c r="B50" s="28">
        <v>8</v>
      </c>
      <c r="C50" s="29"/>
      <c r="D50" s="29"/>
      <c r="E50" s="29"/>
      <c r="F50" s="29"/>
      <c r="G50" s="29"/>
      <c r="H50" s="29"/>
      <c r="I50" s="29"/>
      <c r="J50" s="29"/>
      <c r="K50" s="30"/>
      <c r="L50" s="35">
        <f>COUNTIF(M50:BG50,"X")</f>
        <v>1</v>
      </c>
      <c r="M50" s="14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 t="s">
        <v>51</v>
      </c>
      <c r="AY50" s="15"/>
      <c r="AZ50" s="15"/>
      <c r="BA50" s="15"/>
      <c r="BB50" s="15"/>
      <c r="BC50" s="15"/>
      <c r="BD50" s="15"/>
      <c r="BE50" s="15"/>
      <c r="BF50" s="15"/>
      <c r="BG50" s="16"/>
    </row>
  </sheetData>
  <sheetProtection/>
  <mergeCells count="3">
    <mergeCell ref="B3:K3"/>
    <mergeCell ref="M3:BG3"/>
    <mergeCell ref="A1:X1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</dc:creator>
  <cp:keywords/>
  <dc:description/>
  <cp:lastModifiedBy>Morten Brændvang</cp:lastModifiedBy>
  <cp:lastPrinted>2012-09-04T07:59:27Z</cp:lastPrinted>
  <dcterms:created xsi:type="dcterms:W3CDTF">2012-09-02T20:17:18Z</dcterms:created>
  <dcterms:modified xsi:type="dcterms:W3CDTF">2012-09-05T09:39:36Z</dcterms:modified>
  <cp:category/>
  <cp:version/>
  <cp:contentType/>
  <cp:contentStatus/>
</cp:coreProperties>
</file>